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elta.fin.ee/dhs/webdav/f5d7b451c55ff0c2d8c97fe9ab969cceffa6f15b/47705200261/613f913b-bd57-4d4e-8dc9-4034fc147a3a/"/>
    </mc:Choice>
  </mc:AlternateContent>
  <xr:revisionPtr revIDLastSave="0" documentId="13_ncr:1_{D47119A7-D179-4BDF-9919-539EB1251714}" xr6:coauthVersionLast="47" xr6:coauthVersionMax="47" xr10:uidLastSave="{00000000-0000-0000-0000-000000000000}"/>
  <bookViews>
    <workbookView xWindow="-120" yWindow="-120" windowWidth="29040" windowHeight="1572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9" i="2" l="1"/>
  <c r="E10" i="2" l="1"/>
  <c r="E11" i="2" s="1"/>
  <c r="E12" i="2" s="1"/>
</calcChain>
</file>

<file path=xl/sharedStrings.xml><?xml version="1.0" encoding="utf-8"?>
<sst xmlns="http://schemas.openxmlformats.org/spreadsheetml/2006/main" count="12" uniqueCount="12">
  <si>
    <t>Lisa nr 1</t>
  </si>
  <si>
    <t>Tööde loetelu ja eeldatav maksumus - Akadeemia tn 2, Pärnu</t>
  </si>
  <si>
    <t>Jrk
nr</t>
  </si>
  <si>
    <t>Eeldatav maksumus, EUR, km-ta</t>
  </si>
  <si>
    <t>RKAS projektijuhtimise kulu</t>
  </si>
  <si>
    <t>Tööde maksumus kokku km-ta</t>
  </si>
  <si>
    <t>Käibemaks</t>
  </si>
  <si>
    <t>Tööde maksumus kokku koos km-ga</t>
  </si>
  <si>
    <t xml:space="preserve">Töö nimetus </t>
  </si>
  <si>
    <t>Üürilepingu nr KPJ-4/2020-305 lisale nr 6.3</t>
  </si>
  <si>
    <t>Tööde maksumus:</t>
  </si>
  <si>
    <t>Järjekorraautomaat koos paigaldusega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</si>
</sst>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39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8" fillId="0" borderId="10" xfId="0" applyFont="1" applyBorder="1" applyAlignment="1">
      <alignment vertical="center" wrapText="1"/>
    </xf>
    <xf numFmtId="0" fontId="7" fillId="2" borderId="14" xfId="0" applyFont="1" applyFill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1" fillId="0" borderId="6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13" xfId="0" applyNumberFormat="1" applyFont="1" applyBorder="1"/>
    <xf numFmtId="0" fontId="1" fillId="2" borderId="9" xfId="0" applyFont="1" applyFill="1" applyBorder="1"/>
    <xf numFmtId="0" fontId="1" fillId="0" borderId="4" xfId="0" applyFont="1" applyBorder="1" applyAlignment="1">
      <alignment horizontal="right"/>
    </xf>
    <xf numFmtId="9" fontId="1" fillId="0" borderId="15" xfId="0" applyNumberFormat="1" applyFont="1" applyBorder="1" applyAlignment="1">
      <alignment horizontal="right"/>
    </xf>
    <xf numFmtId="0" fontId="1" fillId="0" borderId="3" xfId="0" applyFont="1" applyBorder="1"/>
    <xf numFmtId="4" fontId="1" fillId="0" borderId="0" xfId="0" applyNumberFormat="1" applyFont="1"/>
    <xf numFmtId="3" fontId="9" fillId="0" borderId="18" xfId="0" applyNumberFormat="1" applyFont="1" applyBorder="1" applyAlignment="1">
      <alignment vertical="center" wrapText="1"/>
    </xf>
    <xf numFmtId="3" fontId="8" fillId="2" borderId="11" xfId="0" applyNumberFormat="1" applyFont="1" applyFill="1" applyBorder="1" applyAlignment="1">
      <alignment vertical="center" wrapText="1"/>
    </xf>
    <xf numFmtId="3" fontId="9" fillId="0" borderId="19" xfId="0" applyNumberFormat="1" applyFont="1" applyBorder="1" applyAlignment="1">
      <alignment vertical="center" wrapText="1"/>
    </xf>
    <xf numFmtId="3" fontId="8" fillId="0" borderId="20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7" xfId="0" applyFont="1" applyBorder="1" applyAlignment="1">
      <alignment horizontal="right" vertical="center" wrapText="1"/>
    </xf>
    <xf numFmtId="3" fontId="8" fillId="0" borderId="19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2" borderId="8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7" fillId="0" borderId="21" xfId="0" applyFont="1" applyBorder="1"/>
    <xf numFmtId="0" fontId="8" fillId="0" borderId="12" xfId="0" applyFont="1" applyBorder="1" applyAlignment="1">
      <alignment horizontal="right" vertical="center"/>
    </xf>
    <xf numFmtId="3" fontId="8" fillId="0" borderId="17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8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32"/>
  <sheetViews>
    <sheetView tabSelected="1" zoomScaleNormal="100" workbookViewId="0">
      <pane ySplit="6" topLeftCell="A7" activePane="bottomLeft" state="frozen"/>
      <selection pane="bottomLeft" activeCell="C10" sqref="C10"/>
    </sheetView>
  </sheetViews>
  <sheetFormatPr defaultColWidth="9.33203125" defaultRowHeight="15" x14ac:dyDescent="0.25"/>
  <cols>
    <col min="1" max="1" width="4.33203125" style="3" customWidth="1"/>
    <col min="2" max="2" width="7.1640625" style="32" customWidth="1"/>
    <col min="3" max="3" width="100" style="3" customWidth="1"/>
    <col min="4" max="4" width="6.33203125" style="3" customWidth="1"/>
    <col min="5" max="5" width="18.1640625" style="4" customWidth="1"/>
    <col min="6" max="16384" width="9.33203125" style="3"/>
  </cols>
  <sheetData>
    <row r="1" spans="2:7" x14ac:dyDescent="0.25">
      <c r="B1" s="26"/>
      <c r="C1" s="11"/>
      <c r="D1" s="11"/>
      <c r="E1" s="1" t="s">
        <v>0</v>
      </c>
      <c r="F1" s="11"/>
      <c r="G1" s="11"/>
    </row>
    <row r="2" spans="2:7" x14ac:dyDescent="0.25">
      <c r="B2" s="26"/>
      <c r="C2" s="11"/>
      <c r="D2" s="11"/>
      <c r="E2" s="2" t="s">
        <v>9</v>
      </c>
      <c r="F2" s="11"/>
      <c r="G2" s="11"/>
    </row>
    <row r="4" spans="2:7" x14ac:dyDescent="0.25">
      <c r="B4" s="37" t="s">
        <v>1</v>
      </c>
      <c r="C4" s="37"/>
      <c r="D4" s="37"/>
      <c r="E4" s="37"/>
      <c r="F4" s="11"/>
      <c r="G4" s="11"/>
    </row>
    <row r="5" spans="2:7" ht="15.75" thickBot="1" x14ac:dyDescent="0.3">
      <c r="B5" s="26"/>
      <c r="C5" s="38"/>
      <c r="D5" s="38"/>
      <c r="E5" s="38"/>
      <c r="F5" s="11"/>
      <c r="G5" s="11"/>
    </row>
    <row r="6" spans="2:7" ht="45" x14ac:dyDescent="0.25">
      <c r="B6" s="27" t="s">
        <v>2</v>
      </c>
      <c r="C6" s="9" t="s">
        <v>8</v>
      </c>
      <c r="D6" s="5"/>
      <c r="E6" s="8" t="s">
        <v>3</v>
      </c>
      <c r="F6" s="11"/>
      <c r="G6" s="11"/>
    </row>
    <row r="7" spans="2:7" ht="15.75" thickBot="1" x14ac:dyDescent="0.3">
      <c r="B7" s="24">
        <v>1</v>
      </c>
      <c r="C7" s="36" t="s">
        <v>11</v>
      </c>
      <c r="D7" s="23"/>
      <c r="E7" s="25">
        <v>19000</v>
      </c>
      <c r="F7" s="11"/>
      <c r="G7" s="11"/>
    </row>
    <row r="8" spans="2:7" ht="15" customHeight="1" x14ac:dyDescent="0.25">
      <c r="B8" s="28"/>
      <c r="C8" s="33"/>
      <c r="D8" s="34" t="s">
        <v>10</v>
      </c>
      <c r="E8" s="35">
        <f>E7</f>
        <v>19000</v>
      </c>
      <c r="F8" s="11"/>
      <c r="G8" s="11"/>
    </row>
    <row r="9" spans="2:7" ht="15.75" thickBot="1" x14ac:dyDescent="0.3">
      <c r="B9" s="29"/>
      <c r="C9" s="10" t="s">
        <v>4</v>
      </c>
      <c r="D9" s="13">
        <v>7.0000000000000007E-2</v>
      </c>
      <c r="E9" s="19">
        <f>E8*D9</f>
        <v>1330.0000000000002</v>
      </c>
      <c r="F9" s="11"/>
      <c r="G9" s="11"/>
    </row>
    <row r="10" spans="2:7" ht="15.75" thickBot="1" x14ac:dyDescent="0.3">
      <c r="B10" s="30"/>
      <c r="C10" s="14"/>
      <c r="D10" s="6" t="s">
        <v>5</v>
      </c>
      <c r="E10" s="20">
        <f>E8+E9</f>
        <v>20330</v>
      </c>
      <c r="F10" s="11"/>
      <c r="G10" s="11"/>
    </row>
    <row r="11" spans="2:7" x14ac:dyDescent="0.25">
      <c r="B11" s="24"/>
      <c r="C11" s="15" t="s">
        <v>6</v>
      </c>
      <c r="D11" s="16">
        <v>0.24</v>
      </c>
      <c r="E11" s="21">
        <f>D11*E10</f>
        <v>4879.2</v>
      </c>
      <c r="F11" s="11"/>
      <c r="G11" s="11"/>
    </row>
    <row r="12" spans="2:7" ht="15.75" thickBot="1" x14ac:dyDescent="0.3">
      <c r="B12" s="31"/>
      <c r="C12" s="17"/>
      <c r="D12" s="7" t="s">
        <v>7</v>
      </c>
      <c r="E12" s="22">
        <f>E10+E11</f>
        <v>25209.200000000001</v>
      </c>
      <c r="F12" s="11"/>
      <c r="G12" s="11"/>
    </row>
    <row r="14" spans="2:7" x14ac:dyDescent="0.25">
      <c r="B14" s="26"/>
      <c r="C14" s="11"/>
      <c r="D14" s="11"/>
      <c r="E14" s="12"/>
      <c r="F14" s="11"/>
      <c r="G14" s="18"/>
    </row>
    <row r="31" spans="20:28" x14ac:dyDescent="0.25">
      <c r="T31" s="11"/>
      <c r="U31" s="11"/>
      <c r="V31" s="11"/>
      <c r="W31" s="11"/>
      <c r="X31" s="11"/>
      <c r="Y31" s="11"/>
      <c r="Z31" s="11"/>
      <c r="AA31" s="11"/>
      <c r="AB31" s="11"/>
    </row>
    <row r="32" spans="20:28" x14ac:dyDescent="0.25">
      <c r="T32" s="11"/>
      <c r="U32" s="11"/>
      <c r="V32" s="11"/>
      <c r="W32" s="11"/>
      <c r="X32" s="11"/>
      <c r="Y32" s="11"/>
      <c r="Z32" s="11"/>
      <c r="AA32" s="11"/>
      <c r="AB32" s="11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5F25KTUSNP4X-205032580-167892</_dlc_DocId>
    <_dlc_DocIdUrl xmlns="d65e48b5-f38d-431e-9b4f-47403bf4583f">
      <Url>https://rkas.sharepoint.com/Kliendisuhted/_layouts/15/DocIdRedir.aspx?ID=5F25KTUSNP4X-205032580-167892</Url>
      <Description>5F25KTUSNP4X-205032580-167892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65e48b5-f38d-431e-9b4f-47403bf4583f"/>
    <ds:schemaRef ds:uri="4295b89e-2911-42f0-a767-8ca596d6842f"/>
    <ds:schemaRef ds:uri="a4634551-c501-4e5e-ac96-dde1e0c9b252"/>
  </ds:schemaRefs>
</ds:datastoreItem>
</file>

<file path=customXml/itemProps4.xml><?xml version="1.0" encoding="utf-8"?>
<ds:datastoreItem xmlns:ds="http://schemas.openxmlformats.org/officeDocument/2006/customXml" ds:itemID="{43223CE8-3C4C-4348-B79A-C268940FD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Marju Lepmets - RAM</cp:lastModifiedBy>
  <cp:revision/>
  <dcterms:created xsi:type="dcterms:W3CDTF">2016-11-01T06:43:12Z</dcterms:created>
  <dcterms:modified xsi:type="dcterms:W3CDTF">2025-09-02T14:51:00Z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a31e20b3-5ae9-4d4b-88fd-48e1424af08c</vt:lpwstr>
  </property>
  <property fmtid="{D5CDD505-2E9C-101B-9397-08002B2CF9AE}" pid="11" name="MSIP_Label_defa4170-0d19-0005-0004-bc88714345d2_Enabled">
    <vt:lpwstr>true</vt:lpwstr>
  </property>
  <property fmtid="{D5CDD505-2E9C-101B-9397-08002B2CF9AE}" pid="12" name="MSIP_Label_defa4170-0d19-0005-0004-bc88714345d2_SetDate">
    <vt:lpwstr>2025-09-02T14:50:59Z</vt:lpwstr>
  </property>
  <property fmtid="{D5CDD505-2E9C-101B-9397-08002B2CF9AE}" pid="13" name="MSIP_Label_defa4170-0d19-0005-0004-bc88714345d2_Method">
    <vt:lpwstr>Standard</vt:lpwstr>
  </property>
  <property fmtid="{D5CDD505-2E9C-101B-9397-08002B2CF9AE}" pid="14" name="MSIP_Label_defa4170-0d19-0005-0004-bc88714345d2_Name">
    <vt:lpwstr>defa4170-0d19-0005-0004-bc88714345d2</vt:lpwstr>
  </property>
  <property fmtid="{D5CDD505-2E9C-101B-9397-08002B2CF9AE}" pid="15" name="MSIP_Label_defa4170-0d19-0005-0004-bc88714345d2_SiteId">
    <vt:lpwstr>8fe098d2-428d-4bd4-9803-7195fe96f0e2</vt:lpwstr>
  </property>
  <property fmtid="{D5CDD505-2E9C-101B-9397-08002B2CF9AE}" pid="16" name="MSIP_Label_defa4170-0d19-0005-0004-bc88714345d2_ActionId">
    <vt:lpwstr>b572e04a-2189-4502-b9db-0f424326ce5d</vt:lpwstr>
  </property>
  <property fmtid="{D5CDD505-2E9C-101B-9397-08002B2CF9AE}" pid="17" name="MSIP_Label_defa4170-0d19-0005-0004-bc88714345d2_ContentBits">
    <vt:lpwstr>0</vt:lpwstr>
  </property>
  <property fmtid="{D5CDD505-2E9C-101B-9397-08002B2CF9AE}" pid="18" name="MSIP_Label_defa4170-0d19-0005-0004-bc88714345d2_Tag">
    <vt:lpwstr>10, 3, 0, 1</vt:lpwstr>
  </property>
</Properties>
</file>